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225" windowWidth="11340" windowHeight="8715" tabRatio="937" activeTab="0"/>
  </bookViews>
  <sheets>
    <sheet name="Celkový souhrn" sheetId="1" r:id="rId1"/>
    <sheet name="VPL" sheetId="61" r:id="rId2"/>
    <sheet name="PLDD" sheetId="69" r:id="rId3"/>
    <sheet name="Gynekologie a porod" sheetId="73" r:id="rId4"/>
    <sheet name="Chirurgie" sheetId="70" r:id="rId5"/>
    <sheet name="Neurologie" sheetId="72" r:id="rId6"/>
    <sheet name="Patologie" sheetId="76" r:id="rId7"/>
    <sheet name="Nukleární medicína" sheetId="71" r:id="rId8"/>
    <sheet name="Ostatní" sheetId="77" r:id="rId9"/>
  </sheets>
  <definedNames/>
  <calcPr calcId="145621"/>
</workbook>
</file>

<file path=xl/sharedStrings.xml><?xml version="1.0" encoding="utf-8"?>
<sst xmlns="http://schemas.openxmlformats.org/spreadsheetml/2006/main" count="144" uniqueCount="62">
  <si>
    <t xml:space="preserve">Název programu </t>
  </si>
  <si>
    <t>Název zdravotnického zařízení</t>
  </si>
  <si>
    <t>Počet požadovaných míst</t>
  </si>
  <si>
    <t>Praktické lékařství pro děti a dorost</t>
  </si>
  <si>
    <t>Všeobecné praktické lékařství</t>
  </si>
  <si>
    <t xml:space="preserve">Jednací číslo </t>
  </si>
  <si>
    <t>Poznámka</t>
  </si>
  <si>
    <t>Celkem</t>
  </si>
  <si>
    <t>celkem</t>
  </si>
  <si>
    <t>počet vyloučených žádostí (RM)</t>
  </si>
  <si>
    <t>Gynekologie a porodnictví</t>
  </si>
  <si>
    <t>Chirurgie</t>
  </si>
  <si>
    <t>Neurologie</t>
  </si>
  <si>
    <t>Patologie</t>
  </si>
  <si>
    <t xml:space="preserve">Nukleární medicína </t>
  </si>
  <si>
    <t>VYŘAZENO  Radiologie a zobrazovací metody</t>
  </si>
  <si>
    <t>VYŘAZENO  Neurologie</t>
  </si>
  <si>
    <t>VYŘAZENO  Chirurgie</t>
  </si>
  <si>
    <t>VYŘAZENO  Gynekologie a porodnictví</t>
  </si>
  <si>
    <t>VYŘAZENO  Praktické lékařství pro děti a dorost</t>
  </si>
  <si>
    <t>VYŘAZENO  Všeobecné praktické lékařství</t>
  </si>
  <si>
    <t>MEDICLINIC  a.s.</t>
  </si>
  <si>
    <t>Nemocnice Pardubického kraje a.s.</t>
  </si>
  <si>
    <t>Chybí kopie Rozhodnutí o akreditaci</t>
  </si>
  <si>
    <t>FN Ostrava</t>
  </si>
  <si>
    <t>CD nepřiloženo</t>
  </si>
  <si>
    <t>Oblastní nemocnice Trutnov a.s.</t>
  </si>
  <si>
    <t>Chybí podpis na Informaci o vlastnické a ovládací struktuře  právnické osoby</t>
  </si>
  <si>
    <t>VYŘAZENO  Ostatní</t>
  </si>
  <si>
    <t>OFTEX s.r.o.</t>
  </si>
  <si>
    <t>Středomoravská nemocniční  a.s.</t>
  </si>
  <si>
    <t>Neplatná akreditace -  platná do 14.11.2014</t>
  </si>
  <si>
    <t>CD bez záznamu</t>
  </si>
  <si>
    <t>ProServices s.r.o.</t>
  </si>
  <si>
    <t>MUDr. Cecília Kolářová s.r.o.</t>
  </si>
  <si>
    <t>MUDr. Výravská Marcela s.r.o.</t>
  </si>
  <si>
    <t xml:space="preserve"> Rozhodnutí o akreditaci nepředloženo</t>
  </si>
  <si>
    <t>Pukovec Michal MUDr.</t>
  </si>
  <si>
    <t>Zdravotní středisko Lelekovice s.r.o.</t>
  </si>
  <si>
    <t xml:space="preserve">Akreditace na část vzdělávacího programu - nedoloženy smlouvy na pokrytí celého vzdělávacího programu </t>
  </si>
  <si>
    <t>Bilinová Irena MUDr.</t>
  </si>
  <si>
    <t>Nepředložen  předběžný finanční plán, čestné prohlášení o spolupráci, smlouva s akreditovanými zařízeními na pokrytí celého vzdělávacího programu, neúplné CD</t>
  </si>
  <si>
    <t>Nemocnice Jihlava  p.o.</t>
  </si>
  <si>
    <t>SANA VITO s.r.o.</t>
  </si>
  <si>
    <t>Ostatní</t>
  </si>
  <si>
    <t>Celkový počet nedoporučených  žádostí</t>
  </si>
  <si>
    <t>VYŘAZENO  Patologie</t>
  </si>
  <si>
    <t>Vypořádání námitek</t>
  </si>
  <si>
    <t xml:space="preserve">Datum doručení </t>
  </si>
  <si>
    <t>Odůvodnění</t>
  </si>
  <si>
    <t>Uznání namítky</t>
  </si>
  <si>
    <t>Dodáno CD se záznamem</t>
  </si>
  <si>
    <t xml:space="preserve">Rozhodnutí o akreditaci doloženo, vysvětleno neobdržení schválené akreditace. </t>
  </si>
  <si>
    <t>Špatně pochopený požadavek, smlouvy doloženy.</t>
  </si>
  <si>
    <t>Poslaná žádost dne 2.3.2015</t>
  </si>
  <si>
    <t>Předložena neplatná akreditace - platnost skončena  22.1.2015 (ukončení platnosti podle nabytí právní moci je 29.2.2015)</t>
  </si>
  <si>
    <t>Rozhodnutí o akreditaci bylo v administrativním procesu na MZ</t>
  </si>
  <si>
    <t>Doloženo platné Rozhodnutí o akreditaci</t>
  </si>
  <si>
    <t>ANO</t>
  </si>
  <si>
    <t>Námitka nebyla podána</t>
  </si>
  <si>
    <t>NE</t>
  </si>
  <si>
    <t xml:space="preserve"> žádost o dotaci v oboru oftalomlogie  - obor v roce 2015 nebyl vypsán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</si>
</sst>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1" fontId="0" fillId="0" borderId="1" xfId="0" applyNumberForma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0" fillId="0" borderId="6" xfId="0" applyFont="1" applyBorder="1"/>
    <xf numFmtId="0" fontId="0" fillId="0" borderId="1" xfId="0" applyBorder="1"/>
    <xf numFmtId="0" fontId="0" fillId="0" borderId="5" xfId="0" applyBorder="1"/>
    <xf numFmtId="0" fontId="0" fillId="4" borderId="8" xfId="0" applyFill="1" applyBorder="1"/>
    <xf numFmtId="0" fontId="0" fillId="0" borderId="2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4" borderId="9" xfId="0" applyFont="1" applyFill="1" applyBorder="1"/>
    <xf numFmtId="3" fontId="0" fillId="4" borderId="10" xfId="0" applyNumberFormat="1" applyFill="1" applyBorder="1"/>
    <xf numFmtId="0" fontId="0" fillId="4" borderId="1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3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3" fontId="1" fillId="3" borderId="13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wrapText="1"/>
    </xf>
    <xf numFmtId="0" fontId="4" fillId="0" borderId="0" xfId="0" applyFont="1" applyBorder="1" applyAlignment="1">
      <alignment horizontal="centerContinuous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0" fillId="0" borderId="4" xfId="0" applyBorder="1"/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14" fontId="0" fillId="0" borderId="6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7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6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6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0" fontId="5" fillId="6" borderId="23" xfId="0" applyFont="1" applyFill="1" applyBorder="1" applyAlignment="1" applyProtection="1">
      <alignment horizontal="center" vertical="center"/>
      <protection locked="0"/>
    </xf>
    <xf numFmtId="0" fontId="5" fillId="6" borderId="24" xfId="0" applyFont="1" applyFill="1" applyBorder="1" applyAlignment="1" applyProtection="1">
      <alignment horizontal="center" vertical="center"/>
      <protection locked="0"/>
    </xf>
    <xf numFmtId="0" fontId="2" fillId="6" borderId="25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1" fillId="5" borderId="28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4610100" y="504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 topLeftCell="A1">
      <selection activeCell="A1" sqref="A1:B5"/>
    </sheetView>
  </sheetViews>
  <sheetFormatPr defaultColWidth="9.140625" defaultRowHeight="12.75"/>
  <cols>
    <col min="1" max="1" width="57.7109375" style="0" customWidth="1"/>
    <col min="2" max="2" width="46.7109375" style="0" customWidth="1"/>
    <col min="3" max="4" width="12.7109375" style="0" customWidth="1"/>
    <col min="5" max="5" width="14.421875" style="0" customWidth="1"/>
    <col min="6" max="6" width="12.28125" style="0" customWidth="1"/>
    <col min="7" max="7" width="15.8515625" style="0" customWidth="1"/>
    <col min="8" max="10" width="10.7109375" style="0" customWidth="1"/>
  </cols>
  <sheetData>
    <row r="1" spans="1:7" ht="24" customHeight="1">
      <c r="A1" s="60" t="s">
        <v>45</v>
      </c>
      <c r="B1" s="61"/>
      <c r="C1" s="3"/>
      <c r="D1" s="3"/>
      <c r="E1" s="3"/>
      <c r="F1" s="5"/>
      <c r="G1" s="5"/>
    </row>
    <row r="2" spans="1:7" ht="12.75" customHeight="1">
      <c r="A2" s="62"/>
      <c r="B2" s="63"/>
      <c r="C2" s="3"/>
      <c r="D2" s="2"/>
      <c r="E2" s="2"/>
      <c r="F2" s="4"/>
      <c r="G2" s="4"/>
    </row>
    <row r="3" spans="1:7" ht="15.75" customHeight="1">
      <c r="A3" s="62"/>
      <c r="B3" s="63"/>
      <c r="C3" s="34"/>
      <c r="D3" s="2"/>
      <c r="E3" s="2"/>
      <c r="F3" s="4"/>
      <c r="G3" s="4"/>
    </row>
    <row r="4" spans="1:7" ht="15.75" customHeight="1">
      <c r="A4" s="62"/>
      <c r="B4" s="63"/>
      <c r="C4" s="3"/>
      <c r="D4" s="2"/>
      <c r="E4" s="2"/>
      <c r="F4" s="4"/>
      <c r="G4" s="4"/>
    </row>
    <row r="5" spans="1:7" ht="15.75" customHeight="1">
      <c r="A5" s="64"/>
      <c r="B5" s="65"/>
      <c r="C5" s="3"/>
      <c r="D5" s="3"/>
      <c r="E5" s="3"/>
      <c r="F5" s="5"/>
      <c r="G5" s="5"/>
    </row>
    <row r="6" spans="1:7" ht="50.1" customHeight="1">
      <c r="A6" s="35" t="s">
        <v>0</v>
      </c>
      <c r="B6" s="36" t="s">
        <v>9</v>
      </c>
      <c r="C6" s="1"/>
      <c r="D6" s="1"/>
      <c r="E6" s="1"/>
      <c r="F6" s="1"/>
      <c r="G6" s="1"/>
    </row>
    <row r="7" spans="1:7" ht="15" customHeight="1">
      <c r="A7" s="12" t="s">
        <v>4</v>
      </c>
      <c r="B7" s="8">
        <f>VPL!$C$8</f>
        <v>36</v>
      </c>
      <c r="C7" s="1"/>
      <c r="D7" s="1"/>
      <c r="E7" s="1"/>
      <c r="F7" s="1"/>
      <c r="G7" s="1"/>
    </row>
    <row r="8" spans="1:7" ht="15" customHeight="1">
      <c r="A8" s="28" t="s">
        <v>3</v>
      </c>
      <c r="B8" s="8">
        <f>PLDD!$C$7</f>
        <v>4</v>
      </c>
      <c r="C8" s="1"/>
      <c r="D8" s="1"/>
      <c r="E8" s="1"/>
      <c r="F8" s="1"/>
      <c r="G8" s="1"/>
    </row>
    <row r="9" spans="1:7" ht="15" customHeight="1">
      <c r="A9" s="29" t="s">
        <v>10</v>
      </c>
      <c r="B9" s="8">
        <f>'Gynekologie a porod'!$C$4</f>
        <v>1</v>
      </c>
      <c r="C9" s="1"/>
      <c r="D9" s="1"/>
      <c r="E9" s="1"/>
      <c r="F9" s="1"/>
      <c r="G9" s="1"/>
    </row>
    <row r="10" spans="1:2" ht="15" customHeight="1">
      <c r="A10" s="12" t="s">
        <v>11</v>
      </c>
      <c r="B10" s="6">
        <f>Chirurgie!$C$4</f>
        <v>3</v>
      </c>
    </row>
    <row r="11" spans="1:2" ht="15" customHeight="1">
      <c r="A11" s="13" t="s">
        <v>12</v>
      </c>
      <c r="B11" s="10">
        <f>Neurologie!$C$4</f>
        <v>3</v>
      </c>
    </row>
    <row r="12" spans="1:2" ht="15" customHeight="1">
      <c r="A12" s="13" t="s">
        <v>13</v>
      </c>
      <c r="B12" s="10">
        <f>Patologie!$C$4</f>
        <v>0</v>
      </c>
    </row>
    <row r="13" spans="1:2" ht="15" customHeight="1">
      <c r="A13" s="12" t="s">
        <v>14</v>
      </c>
      <c r="B13" s="6">
        <f>'Nukleární medicína'!$C$5</f>
        <v>1</v>
      </c>
    </row>
    <row r="14" spans="1:2" ht="15" customHeight="1">
      <c r="A14" s="12" t="s">
        <v>44</v>
      </c>
      <c r="B14" s="6">
        <f>Ostatní!$C$4</f>
        <v>2</v>
      </c>
    </row>
    <row r="15" spans="1:2" ht="13.5" thickBot="1">
      <c r="A15" s="27" t="s">
        <v>7</v>
      </c>
      <c r="B15" s="30">
        <f>SUM(B7:B14)</f>
        <v>50</v>
      </c>
    </row>
  </sheetData>
  <mergeCells count="1">
    <mergeCell ref="A1:B5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8"/>
  <sheetViews>
    <sheetView workbookViewId="0" topLeftCell="A1">
      <selection activeCell="D14" sqref="D14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11.7109375" style="0" customWidth="1"/>
    <col min="6" max="6" width="34.7109375" style="0" customWidth="1"/>
    <col min="7" max="7" width="14.28125" style="0" customWidth="1"/>
  </cols>
  <sheetData>
    <row r="1" spans="1:7" ht="39.95" customHeight="1" thickBot="1">
      <c r="A1" s="66" t="s">
        <v>20</v>
      </c>
      <c r="B1" s="67"/>
      <c r="C1" s="67"/>
      <c r="D1" s="68"/>
      <c r="E1" s="69" t="s">
        <v>47</v>
      </c>
      <c r="F1" s="70"/>
      <c r="G1" s="71"/>
    </row>
    <row r="2" spans="1:7" ht="39" customHeight="1">
      <c r="A2" s="31" t="s">
        <v>1</v>
      </c>
      <c r="B2" s="7" t="s">
        <v>5</v>
      </c>
      <c r="C2" s="7" t="s">
        <v>2</v>
      </c>
      <c r="D2" s="32" t="s">
        <v>6</v>
      </c>
      <c r="E2" s="41" t="s">
        <v>48</v>
      </c>
      <c r="F2" s="39" t="s">
        <v>49</v>
      </c>
      <c r="G2" s="42" t="s">
        <v>50</v>
      </c>
    </row>
    <row r="3" spans="1:7" ht="12.75">
      <c r="A3" s="20" t="s">
        <v>24</v>
      </c>
      <c r="B3" s="37">
        <v>1530132</v>
      </c>
      <c r="C3" s="9">
        <v>1</v>
      </c>
      <c r="D3" s="15" t="s">
        <v>25</v>
      </c>
      <c r="E3" s="46">
        <v>42108</v>
      </c>
      <c r="F3" s="40" t="s">
        <v>51</v>
      </c>
      <c r="G3" s="58" t="s">
        <v>58</v>
      </c>
    </row>
    <row r="4" spans="1:7" ht="12.75">
      <c r="A4" s="21" t="s">
        <v>21</v>
      </c>
      <c r="B4" s="38">
        <v>1530201</v>
      </c>
      <c r="C4" s="18">
        <v>32</v>
      </c>
      <c r="D4" s="16" t="s">
        <v>32</v>
      </c>
      <c r="E4" s="46">
        <v>42102</v>
      </c>
      <c r="F4" s="40" t="s">
        <v>51</v>
      </c>
      <c r="G4" s="58" t="s">
        <v>58</v>
      </c>
    </row>
    <row r="5" spans="1:7" ht="12.75">
      <c r="A5" s="21" t="s">
        <v>33</v>
      </c>
      <c r="B5" s="38">
        <v>1530207</v>
      </c>
      <c r="C5" s="18">
        <v>1</v>
      </c>
      <c r="D5" s="16" t="s">
        <v>32</v>
      </c>
      <c r="E5" s="46">
        <v>42103</v>
      </c>
      <c r="F5" s="40" t="s">
        <v>51</v>
      </c>
      <c r="G5" s="58" t="s">
        <v>58</v>
      </c>
    </row>
    <row r="6" spans="1:7" ht="25.5">
      <c r="A6" s="20" t="s">
        <v>38</v>
      </c>
      <c r="B6" s="37">
        <v>1530224</v>
      </c>
      <c r="C6" s="9">
        <v>1</v>
      </c>
      <c r="D6" s="26" t="s">
        <v>39</v>
      </c>
      <c r="E6" s="20"/>
      <c r="F6" s="40" t="s">
        <v>59</v>
      </c>
      <c r="G6" s="15"/>
    </row>
    <row r="7" spans="1:11" ht="39" thickBot="1">
      <c r="A7" s="21" t="s">
        <v>40</v>
      </c>
      <c r="B7" s="38">
        <v>1530227</v>
      </c>
      <c r="C7" s="18">
        <v>1</v>
      </c>
      <c r="D7" s="33" t="s">
        <v>41</v>
      </c>
      <c r="E7" s="43"/>
      <c r="F7" s="44" t="s">
        <v>59</v>
      </c>
      <c r="G7" s="33"/>
      <c r="H7" s="25"/>
      <c r="I7" s="25"/>
      <c r="J7" s="25"/>
      <c r="K7" s="25"/>
    </row>
    <row r="8" spans="1:7" ht="14.25" thickBot="1" thickTop="1">
      <c r="A8" s="22" t="s">
        <v>8</v>
      </c>
      <c r="B8" s="23"/>
      <c r="C8" s="24">
        <f>SUM(C3:C7)</f>
        <v>36</v>
      </c>
      <c r="D8" s="17"/>
      <c r="E8" s="75"/>
      <c r="F8" s="76"/>
      <c r="G8" s="17"/>
    </row>
  </sheetData>
  <mergeCells count="2">
    <mergeCell ref="A1:D1"/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"/>
  <sheetViews>
    <sheetView workbookViewId="0" topLeftCell="A1">
      <selection activeCell="B8" sqref="B8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11.7109375" style="0" customWidth="1"/>
    <col min="6" max="6" width="34.7109375" style="0" customWidth="1"/>
    <col min="7" max="7" width="14.28125" style="0" customWidth="1"/>
  </cols>
  <sheetData>
    <row r="1" spans="1:7" ht="39.95" customHeight="1" thickBot="1">
      <c r="A1" s="66" t="s">
        <v>19</v>
      </c>
      <c r="B1" s="72"/>
      <c r="C1" s="72"/>
      <c r="D1" s="73"/>
      <c r="E1" s="69" t="s">
        <v>47</v>
      </c>
      <c r="F1" s="70"/>
      <c r="G1" s="71"/>
    </row>
    <row r="2" spans="1:7" ht="39" customHeight="1">
      <c r="A2" s="31" t="s">
        <v>1</v>
      </c>
      <c r="B2" s="7" t="s">
        <v>5</v>
      </c>
      <c r="C2" s="7" t="s">
        <v>2</v>
      </c>
      <c r="D2" s="19" t="s">
        <v>6</v>
      </c>
      <c r="E2" s="41" t="s">
        <v>48</v>
      </c>
      <c r="F2" s="39" t="s">
        <v>49</v>
      </c>
      <c r="G2" s="42" t="s">
        <v>50</v>
      </c>
    </row>
    <row r="3" spans="1:7" ht="25.5">
      <c r="A3" s="20" t="s">
        <v>34</v>
      </c>
      <c r="B3" s="37">
        <v>1530220</v>
      </c>
      <c r="C3" s="9">
        <v>1</v>
      </c>
      <c r="D3" s="15" t="s">
        <v>36</v>
      </c>
      <c r="E3" s="46">
        <v>42104</v>
      </c>
      <c r="F3" s="47" t="s">
        <v>56</v>
      </c>
      <c r="G3" s="58" t="s">
        <v>58</v>
      </c>
    </row>
    <row r="4" spans="1:7" ht="25.5">
      <c r="A4" s="20" t="s">
        <v>35</v>
      </c>
      <c r="B4" s="37">
        <v>1530219</v>
      </c>
      <c r="C4" s="9">
        <v>1</v>
      </c>
      <c r="D4" s="15" t="s">
        <v>36</v>
      </c>
      <c r="E4" s="46">
        <v>42104</v>
      </c>
      <c r="F4" s="47" t="s">
        <v>56</v>
      </c>
      <c r="G4" s="58" t="s">
        <v>58</v>
      </c>
    </row>
    <row r="5" spans="1:7" ht="25.5">
      <c r="A5" s="20" t="s">
        <v>37</v>
      </c>
      <c r="B5" s="37">
        <v>1530221</v>
      </c>
      <c r="C5" s="9">
        <v>1</v>
      </c>
      <c r="D5" s="15" t="s">
        <v>36</v>
      </c>
      <c r="E5" s="46">
        <v>42104</v>
      </c>
      <c r="F5" s="47" t="s">
        <v>56</v>
      </c>
      <c r="G5" s="58" t="s">
        <v>58</v>
      </c>
    </row>
    <row r="6" spans="1:7" s="49" customFormat="1" ht="26.25" thickBot="1">
      <c r="A6" s="59" t="s">
        <v>43</v>
      </c>
      <c r="B6" s="38">
        <v>1530257</v>
      </c>
      <c r="C6" s="18">
        <v>1</v>
      </c>
      <c r="D6" s="51" t="s">
        <v>39</v>
      </c>
      <c r="E6" s="50">
        <v>42104</v>
      </c>
      <c r="F6" s="52" t="s">
        <v>53</v>
      </c>
      <c r="G6" s="58" t="s">
        <v>58</v>
      </c>
    </row>
    <row r="7" spans="1:7" ht="14.25" thickBot="1" thickTop="1">
      <c r="A7" s="22" t="s">
        <v>8</v>
      </c>
      <c r="B7" s="23"/>
      <c r="C7" s="24">
        <f>SUM(C3:C6)</f>
        <v>4</v>
      </c>
      <c r="D7" s="17"/>
      <c r="E7" s="75"/>
      <c r="F7" s="76"/>
      <c r="G7" s="17"/>
    </row>
  </sheetData>
  <mergeCells count="2">
    <mergeCell ref="A1:D1"/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workbookViewId="0" topLeftCell="A1">
      <selection activeCell="E4" sqref="E4:G4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3.57421875" style="0" customWidth="1"/>
    <col min="5" max="5" width="11.7109375" style="0" customWidth="1"/>
    <col min="6" max="6" width="34.7109375" style="0" customWidth="1"/>
    <col min="7" max="7" width="14.28125" style="0" customWidth="1"/>
  </cols>
  <sheetData>
    <row r="1" spans="1:7" ht="39.95" customHeight="1" thickBot="1">
      <c r="A1" s="66" t="s">
        <v>18</v>
      </c>
      <c r="B1" s="67"/>
      <c r="C1" s="67"/>
      <c r="D1" s="68"/>
      <c r="E1" s="69" t="s">
        <v>47</v>
      </c>
      <c r="F1" s="70"/>
      <c r="G1" s="71"/>
    </row>
    <row r="2" spans="1:7" ht="39" customHeight="1">
      <c r="A2" s="31" t="s">
        <v>1</v>
      </c>
      <c r="B2" s="7" t="s">
        <v>5</v>
      </c>
      <c r="C2" s="7" t="s">
        <v>2</v>
      </c>
      <c r="D2" s="19" t="s">
        <v>6</v>
      </c>
      <c r="E2" s="41" t="s">
        <v>48</v>
      </c>
      <c r="F2" s="39" t="s">
        <v>49</v>
      </c>
      <c r="G2" s="42" t="s">
        <v>50</v>
      </c>
    </row>
    <row r="3" spans="1:7" ht="14.25" customHeight="1" thickBot="1">
      <c r="A3" s="14" t="s">
        <v>26</v>
      </c>
      <c r="B3" s="37">
        <v>1530158</v>
      </c>
      <c r="C3" s="9">
        <v>1</v>
      </c>
      <c r="D3" s="15" t="s">
        <v>27</v>
      </c>
      <c r="E3" s="21"/>
      <c r="F3" s="45" t="s">
        <v>59</v>
      </c>
      <c r="G3" s="16"/>
    </row>
    <row r="4" spans="1:7" ht="14.25" thickBot="1" thickTop="1">
      <c r="A4" s="22" t="s">
        <v>8</v>
      </c>
      <c r="B4" s="23"/>
      <c r="C4" s="24">
        <f>SUM(C3:C3)</f>
        <v>1</v>
      </c>
      <c r="D4" s="17"/>
      <c r="E4" s="75"/>
      <c r="F4" s="76"/>
      <c r="G4" s="17"/>
    </row>
  </sheetData>
  <mergeCells count="2">
    <mergeCell ref="A1:D1"/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workbookViewId="0" topLeftCell="A1">
      <selection activeCell="E4" sqref="E4:G4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11.7109375" style="0" customWidth="1"/>
    <col min="6" max="6" width="34.7109375" style="0" customWidth="1"/>
    <col min="7" max="7" width="14.28125" style="0" customWidth="1"/>
  </cols>
  <sheetData>
    <row r="1" spans="1:7" ht="39.95" customHeight="1" thickBot="1">
      <c r="A1" s="66" t="s">
        <v>17</v>
      </c>
      <c r="B1" s="67"/>
      <c r="C1" s="67"/>
      <c r="D1" s="68"/>
      <c r="E1" s="69" t="s">
        <v>47</v>
      </c>
      <c r="F1" s="70"/>
      <c r="G1" s="71"/>
    </row>
    <row r="2" spans="1:7" ht="39" customHeight="1">
      <c r="A2" s="31" t="s">
        <v>1</v>
      </c>
      <c r="B2" s="7" t="s">
        <v>5</v>
      </c>
      <c r="C2" s="7" t="s">
        <v>2</v>
      </c>
      <c r="D2" s="19" t="s">
        <v>6</v>
      </c>
      <c r="E2" s="41" t="s">
        <v>48</v>
      </c>
      <c r="F2" s="39" t="s">
        <v>49</v>
      </c>
      <c r="G2" s="42" t="s">
        <v>50</v>
      </c>
    </row>
    <row r="3" spans="1:7" ht="13.5" thickBot="1">
      <c r="A3" s="14" t="s">
        <v>22</v>
      </c>
      <c r="B3" s="37">
        <v>1530107</v>
      </c>
      <c r="C3" s="9">
        <v>3</v>
      </c>
      <c r="D3" s="15" t="s">
        <v>23</v>
      </c>
      <c r="E3" s="46">
        <v>42108</v>
      </c>
      <c r="F3" s="40" t="s">
        <v>57</v>
      </c>
      <c r="G3" s="58" t="s">
        <v>58</v>
      </c>
    </row>
    <row r="4" spans="1:7" ht="14.25" thickBot="1" thickTop="1">
      <c r="A4" s="22" t="s">
        <v>8</v>
      </c>
      <c r="B4" s="23"/>
      <c r="C4" s="24">
        <f>SUM(C3:C3)</f>
        <v>3</v>
      </c>
      <c r="D4" s="17"/>
      <c r="E4" s="75"/>
      <c r="F4" s="76"/>
      <c r="G4" s="17"/>
    </row>
  </sheetData>
  <mergeCells count="2">
    <mergeCell ref="A1:D1"/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workbookViewId="0" topLeftCell="A1">
      <selection activeCell="E4" sqref="E4:G4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11.7109375" style="0" customWidth="1"/>
    <col min="6" max="6" width="34.7109375" style="0" customWidth="1"/>
    <col min="7" max="7" width="14.28125" style="0" customWidth="1"/>
  </cols>
  <sheetData>
    <row r="1" spans="1:7" ht="39.95" customHeight="1" thickBot="1">
      <c r="A1" s="66" t="s">
        <v>16</v>
      </c>
      <c r="B1" s="67"/>
      <c r="C1" s="67"/>
      <c r="D1" s="68"/>
      <c r="E1" s="69" t="s">
        <v>47</v>
      </c>
      <c r="F1" s="70"/>
      <c r="G1" s="71"/>
    </row>
    <row r="2" spans="1:7" ht="39" customHeight="1">
      <c r="A2" s="31" t="s">
        <v>1</v>
      </c>
      <c r="B2" s="7" t="s">
        <v>5</v>
      </c>
      <c r="C2" s="7" t="s">
        <v>2</v>
      </c>
      <c r="D2" s="19" t="s">
        <v>6</v>
      </c>
      <c r="E2" s="41" t="s">
        <v>48</v>
      </c>
      <c r="F2" s="39" t="s">
        <v>49</v>
      </c>
      <c r="G2" s="42" t="s">
        <v>50</v>
      </c>
    </row>
    <row r="3" spans="1:7" s="54" customFormat="1" ht="39" thickBot="1">
      <c r="A3" s="55" t="s">
        <v>30</v>
      </c>
      <c r="B3" s="37">
        <v>1530197</v>
      </c>
      <c r="C3" s="9">
        <v>3</v>
      </c>
      <c r="D3" s="57" t="s">
        <v>31</v>
      </c>
      <c r="E3" s="46">
        <v>42104</v>
      </c>
      <c r="F3" s="48" t="s">
        <v>52</v>
      </c>
      <c r="G3" s="74" t="s">
        <v>58</v>
      </c>
    </row>
    <row r="4" spans="1:7" ht="14.25" thickBot="1" thickTop="1">
      <c r="A4" s="22" t="s">
        <v>8</v>
      </c>
      <c r="B4" s="23"/>
      <c r="C4" s="24">
        <f>SUM(C3:C3)</f>
        <v>3</v>
      </c>
      <c r="D4" s="17"/>
      <c r="E4" s="75"/>
      <c r="F4" s="76"/>
      <c r="G4" s="17"/>
    </row>
  </sheetData>
  <mergeCells count="2">
    <mergeCell ref="A1:D1"/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workbookViewId="0" topLeftCell="A1">
      <selection activeCell="E4" sqref="E4:G4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11.7109375" style="0" customWidth="1"/>
    <col min="6" max="6" width="34.7109375" style="0" customWidth="1"/>
    <col min="7" max="7" width="14.28125" style="0" customWidth="1"/>
  </cols>
  <sheetData>
    <row r="1" spans="1:7" ht="39.95" customHeight="1" thickBot="1">
      <c r="A1" s="66" t="s">
        <v>46</v>
      </c>
      <c r="B1" s="67"/>
      <c r="C1" s="67"/>
      <c r="D1" s="68"/>
      <c r="E1" s="69" t="s">
        <v>47</v>
      </c>
      <c r="F1" s="70"/>
      <c r="G1" s="71"/>
    </row>
    <row r="2" spans="1:7" ht="39" customHeight="1">
      <c r="A2" s="31" t="s">
        <v>1</v>
      </c>
      <c r="B2" s="7" t="s">
        <v>5</v>
      </c>
      <c r="C2" s="7" t="s">
        <v>2</v>
      </c>
      <c r="D2" s="19" t="s">
        <v>6</v>
      </c>
      <c r="E2" s="41" t="s">
        <v>48</v>
      </c>
      <c r="F2" s="39" t="s">
        <v>49</v>
      </c>
      <c r="G2" s="42" t="s">
        <v>50</v>
      </c>
    </row>
    <row r="3" spans="1:7" ht="13.5" thickBot="1">
      <c r="A3" s="21"/>
      <c r="B3" s="11"/>
      <c r="C3" s="18"/>
      <c r="D3" s="16"/>
      <c r="E3" s="21"/>
      <c r="F3" s="45"/>
      <c r="G3" s="16"/>
    </row>
    <row r="4" spans="1:7" ht="14.25" thickBot="1" thickTop="1">
      <c r="A4" s="22" t="s">
        <v>8</v>
      </c>
      <c r="B4" s="23"/>
      <c r="C4" s="24">
        <f>SUM(C3:C3)</f>
        <v>0</v>
      </c>
      <c r="D4" s="17"/>
      <c r="E4" s="75"/>
      <c r="F4" s="76"/>
      <c r="G4" s="17"/>
    </row>
  </sheetData>
  <mergeCells count="2">
    <mergeCell ref="A1:D1"/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"/>
  <sheetViews>
    <sheetView workbookViewId="0" topLeftCell="A1">
      <selection activeCell="E5" sqref="E5:G5"/>
    </sheetView>
  </sheetViews>
  <sheetFormatPr defaultColWidth="9.140625" defaultRowHeight="12.75"/>
  <cols>
    <col min="1" max="1" width="35.7109375" style="0" customWidth="1"/>
    <col min="2" max="2" width="17.7109375" style="0" customWidth="1"/>
    <col min="3" max="3" width="15.7109375" style="0" customWidth="1"/>
    <col min="4" max="4" width="62.7109375" style="0" customWidth="1"/>
    <col min="5" max="5" width="11.7109375" style="0" customWidth="1"/>
    <col min="6" max="6" width="34.7109375" style="0" customWidth="1"/>
    <col min="7" max="7" width="14.28125" style="0" customWidth="1"/>
  </cols>
  <sheetData>
    <row r="1" spans="1:7" ht="39.95" customHeight="1" thickBot="1">
      <c r="A1" s="66" t="s">
        <v>15</v>
      </c>
      <c r="B1" s="67"/>
      <c r="C1" s="67"/>
      <c r="D1" s="68"/>
      <c r="E1" s="69" t="s">
        <v>47</v>
      </c>
      <c r="F1" s="70"/>
      <c r="G1" s="71"/>
    </row>
    <row r="2" spans="1:7" ht="39" customHeight="1">
      <c r="A2" s="31" t="s">
        <v>1</v>
      </c>
      <c r="B2" s="7" t="s">
        <v>5</v>
      </c>
      <c r="C2" s="7" t="s">
        <v>2</v>
      </c>
      <c r="D2" s="32" t="s">
        <v>6</v>
      </c>
      <c r="E2" s="41" t="s">
        <v>48</v>
      </c>
      <c r="F2" s="39" t="s">
        <v>49</v>
      </c>
      <c r="G2" s="42" t="s">
        <v>50</v>
      </c>
    </row>
    <row r="3" spans="1:7" s="54" customFormat="1" ht="25.5">
      <c r="A3" s="55" t="s">
        <v>42</v>
      </c>
      <c r="B3" s="37">
        <v>1530233</v>
      </c>
      <c r="C3" s="9">
        <v>1</v>
      </c>
      <c r="D3" s="26" t="s">
        <v>55</v>
      </c>
      <c r="E3" s="53">
        <v>42104</v>
      </c>
      <c r="F3" s="56" t="s">
        <v>54</v>
      </c>
      <c r="G3" s="58" t="s">
        <v>60</v>
      </c>
    </row>
    <row r="4" spans="1:7" ht="13.5" thickBot="1">
      <c r="A4" s="21"/>
      <c r="B4" s="11"/>
      <c r="C4" s="18"/>
      <c r="D4" s="16"/>
      <c r="E4" s="21"/>
      <c r="F4" s="45"/>
      <c r="G4" s="16"/>
    </row>
    <row r="5" spans="1:7" ht="14.25" thickBot="1" thickTop="1">
      <c r="A5" s="22" t="s">
        <v>8</v>
      </c>
      <c r="B5" s="23"/>
      <c r="C5" s="24">
        <f>SUM(C3:C4)</f>
        <v>1</v>
      </c>
      <c r="D5" s="17"/>
      <c r="E5" s="75"/>
      <c r="F5" s="76"/>
      <c r="G5" s="17"/>
    </row>
    <row r="8" ht="12.75">
      <c r="D8" s="25"/>
    </row>
    <row r="10" ht="12.75">
      <c r="B10" s="54"/>
    </row>
  </sheetData>
  <mergeCells count="2">
    <mergeCell ref="A1:D1"/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"/>
  <sheetViews>
    <sheetView workbookViewId="0" topLeftCell="A1">
      <selection activeCell="E4" sqref="E4:G4"/>
    </sheetView>
  </sheetViews>
  <sheetFormatPr defaultColWidth="9.140625" defaultRowHeight="12.75"/>
  <cols>
    <col min="1" max="1" width="33.421875" style="0" customWidth="1"/>
    <col min="2" max="2" width="18.7109375" style="0" customWidth="1"/>
    <col min="3" max="3" width="17.00390625" style="0" customWidth="1"/>
    <col min="4" max="4" width="61.28125" style="0" customWidth="1"/>
    <col min="5" max="5" width="11.7109375" style="0" customWidth="1"/>
    <col min="6" max="6" width="34.7109375" style="0" customWidth="1"/>
    <col min="7" max="7" width="14.28125" style="0" customWidth="1"/>
  </cols>
  <sheetData>
    <row r="1" spans="1:7" ht="39.95" customHeight="1" thickBot="1">
      <c r="A1" s="66" t="s">
        <v>28</v>
      </c>
      <c r="B1" s="67"/>
      <c r="C1" s="67"/>
      <c r="D1" s="68"/>
      <c r="E1" s="69" t="s">
        <v>47</v>
      </c>
      <c r="F1" s="70"/>
      <c r="G1" s="71"/>
    </row>
    <row r="2" spans="1:7" ht="39" customHeight="1">
      <c r="A2" s="31" t="s">
        <v>1</v>
      </c>
      <c r="B2" s="7" t="s">
        <v>5</v>
      </c>
      <c r="C2" s="7" t="s">
        <v>2</v>
      </c>
      <c r="D2" s="32" t="s">
        <v>6</v>
      </c>
      <c r="E2" s="41" t="s">
        <v>48</v>
      </c>
      <c r="F2" s="39" t="s">
        <v>49</v>
      </c>
      <c r="G2" s="42" t="s">
        <v>50</v>
      </c>
    </row>
    <row r="3" spans="1:7" ht="13.5" thickBot="1">
      <c r="A3" s="14" t="s">
        <v>29</v>
      </c>
      <c r="B3" s="37">
        <v>1530161</v>
      </c>
      <c r="C3" s="9">
        <v>2</v>
      </c>
      <c r="D3" s="15" t="s">
        <v>61</v>
      </c>
      <c r="E3" s="20"/>
      <c r="F3" s="40" t="s">
        <v>59</v>
      </c>
      <c r="G3" s="15"/>
    </row>
    <row r="4" spans="1:7" ht="14.25" thickBot="1" thickTop="1">
      <c r="A4" s="22" t="s">
        <v>8</v>
      </c>
      <c r="B4" s="23"/>
      <c r="C4" s="24">
        <f>SUM(C3:C3)</f>
        <v>2</v>
      </c>
      <c r="D4" s="17"/>
      <c r="E4" s="75"/>
      <c r="F4" s="76"/>
      <c r="G4" s="17"/>
    </row>
  </sheetData>
  <mergeCells count="2">
    <mergeCell ref="A1:D1"/>
    <mergeCell ref="E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cermakoval</dc:creator>
  <cp:keywords/>
  <dc:description/>
  <cp:lastModifiedBy>Jindřich Miroslav Ing.</cp:lastModifiedBy>
  <cp:lastPrinted>2015-04-30T07:56:34Z</cp:lastPrinted>
  <dcterms:created xsi:type="dcterms:W3CDTF">2009-11-03T14:14:48Z</dcterms:created>
  <dcterms:modified xsi:type="dcterms:W3CDTF">2015-04-30T08:10:56Z</dcterms:modified>
  <cp:category/>
  <cp:version/>
  <cp:contentType/>
  <cp:contentStatus/>
</cp:coreProperties>
</file>